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お振込にかかる手数料のシミュレーション" sheetId="1" r:id="rId1"/>
    <sheet name="入力例（ケース　例①）" sheetId="6" r:id="rId2"/>
    <sheet name="入力例（ケース　例②）" sheetId="7" r:id="rId3"/>
  </sheets>
  <calcPr calcId="145621"/>
</workbook>
</file>

<file path=xl/calcChain.xml><?xml version="1.0" encoding="utf-8"?>
<calcChain xmlns="http://schemas.openxmlformats.org/spreadsheetml/2006/main">
  <c r="I29" i="7" l="1"/>
  <c r="H29" i="7"/>
  <c r="G29" i="7"/>
  <c r="F29" i="7"/>
  <c r="J27" i="7"/>
  <c r="J18" i="7"/>
  <c r="I29" i="6"/>
  <c r="H29" i="6"/>
  <c r="J27" i="6" s="1"/>
  <c r="G29" i="6"/>
  <c r="F29" i="6"/>
  <c r="J18" i="6"/>
  <c r="F29" i="1"/>
  <c r="G29" i="1"/>
  <c r="J18" i="1"/>
  <c r="H29" i="1"/>
  <c r="I29" i="1"/>
  <c r="I30" i="7" l="1"/>
  <c r="I30" i="6"/>
  <c r="J27" i="1"/>
  <c r="I30" i="1" s="1"/>
</calcChain>
</file>

<file path=xl/comments1.xml><?xml version="1.0" encoding="utf-8"?>
<comments xmlns="http://schemas.openxmlformats.org/spreadsheetml/2006/main">
  <authors>
    <author>作成者</author>
  </authors>
  <commentList>
    <comment ref="E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1ヶ月あたりのお振込回数</t>
        </r>
      </text>
    </comment>
    <comment ref="F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G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H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I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F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G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H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I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1ヶ月あたりのお振込回数</t>
        </r>
      </text>
    </comment>
    <comment ref="F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G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H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I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F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G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H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I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1ヶ月あたりのお振込回数</t>
        </r>
      </text>
    </comment>
    <comment ref="F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G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H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I18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F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G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H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  <comment ref="I19" authorId="0">
      <text>
        <r>
          <rPr>
            <b/>
            <sz val="11"/>
            <color indexed="81"/>
            <rFont val="Meiryo UI"/>
            <family val="3"/>
            <charset val="128"/>
          </rPr>
          <t>1ヶ月あたりのお振込件数</t>
        </r>
      </text>
    </comment>
  </commentList>
</comments>
</file>

<file path=xl/sharedStrings.xml><?xml version="1.0" encoding="utf-8"?>
<sst xmlns="http://schemas.openxmlformats.org/spreadsheetml/2006/main" count="225" uniqueCount="28">
  <si>
    <t>お振込方法</t>
    <rPh sb="1" eb="3">
      <t>フリコミ</t>
    </rPh>
    <rPh sb="3" eb="5">
      <t>ホウホウ</t>
    </rPh>
    <phoneticPr fontId="4"/>
  </si>
  <si>
    <t>基本手数料</t>
    <rPh sb="0" eb="2">
      <t>キホン</t>
    </rPh>
    <rPh sb="2" eb="4">
      <t>テスウ</t>
    </rPh>
    <rPh sb="4" eb="5">
      <t>リョウ</t>
    </rPh>
    <phoneticPr fontId="4"/>
  </si>
  <si>
    <t>事務手数料</t>
    <rPh sb="0" eb="2">
      <t>ジム</t>
    </rPh>
    <rPh sb="2" eb="4">
      <t>テスウ</t>
    </rPh>
    <rPh sb="4" eb="5">
      <t>リョウ</t>
    </rPh>
    <phoneticPr fontId="4"/>
  </si>
  <si>
    <t>振込手数料</t>
    <rPh sb="0" eb="2">
      <t>フリコ</t>
    </rPh>
    <rPh sb="2" eb="4">
      <t>テスウ</t>
    </rPh>
    <rPh sb="4" eb="5">
      <t>リョウ</t>
    </rPh>
    <phoneticPr fontId="4"/>
  </si>
  <si>
    <t>3万円未満</t>
    <rPh sb="1" eb="2">
      <t>マン</t>
    </rPh>
    <rPh sb="2" eb="3">
      <t>エン</t>
    </rPh>
    <rPh sb="3" eb="5">
      <t>ミマン</t>
    </rPh>
    <phoneticPr fontId="4"/>
  </si>
  <si>
    <t>3万円以上</t>
    <rPh sb="2" eb="3">
      <t>エン</t>
    </rPh>
    <rPh sb="3" eb="5">
      <t>イジョウ</t>
    </rPh>
    <phoneticPr fontId="4"/>
  </si>
  <si>
    <t>帳票
（窓口）</t>
    <rPh sb="0" eb="2">
      <t>チョウヒョウ</t>
    </rPh>
    <rPh sb="4" eb="6">
      <t>マドグチ</t>
    </rPh>
    <phoneticPr fontId="4"/>
  </si>
  <si>
    <t>ー</t>
    <phoneticPr fontId="4"/>
  </si>
  <si>
    <t>WEB伝票
（窓口）</t>
    <rPh sb="3" eb="4">
      <t>デン</t>
    </rPh>
    <rPh sb="4" eb="5">
      <t>ピョウ</t>
    </rPh>
    <rPh sb="7" eb="9">
      <t>マドグチ</t>
    </rPh>
    <phoneticPr fontId="4"/>
  </si>
  <si>
    <t>FB-Web
（インターネット）</t>
    <phoneticPr fontId="4"/>
  </si>
  <si>
    <t>基本コース
1,650円</t>
    <rPh sb="0" eb="2">
      <t>キホン</t>
    </rPh>
    <rPh sb="11" eb="12">
      <t>エン</t>
    </rPh>
    <phoneticPr fontId="4"/>
  </si>
  <si>
    <t>総合コース
5,500円</t>
    <rPh sb="0" eb="2">
      <t>ソウゴウ</t>
    </rPh>
    <rPh sb="11" eb="12">
      <t>エン</t>
    </rPh>
    <phoneticPr fontId="4"/>
  </si>
  <si>
    <t>合計</t>
    <rPh sb="0" eb="2">
      <t>ゴウケイ</t>
    </rPh>
    <phoneticPr fontId="4"/>
  </si>
  <si>
    <t>ー</t>
    <phoneticPr fontId="4"/>
  </si>
  <si>
    <t>お得！</t>
    <rPh sb="1" eb="2">
      <t>トク</t>
    </rPh>
    <phoneticPr fontId="4"/>
  </si>
  <si>
    <t>総合コースに変えると・・・</t>
    <rPh sb="0" eb="2">
      <t>ソウゴウ</t>
    </rPh>
    <rPh sb="6" eb="7">
      <t>カ</t>
    </rPh>
    <phoneticPr fontId="4"/>
  </si>
  <si>
    <t>にご入力ください</t>
    <rPh sb="2" eb="4">
      <t>ニュウリョク</t>
    </rPh>
    <phoneticPr fontId="3"/>
  </si>
  <si>
    <t>現在（基本コース+窓口振込）</t>
    <rPh sb="0" eb="2">
      <t>ゲンザイ</t>
    </rPh>
    <rPh sb="3" eb="5">
      <t>キホン</t>
    </rPh>
    <rPh sb="9" eb="11">
      <t>マドグチ</t>
    </rPh>
    <rPh sb="11" eb="13">
      <t>フリコミ</t>
    </rPh>
    <phoneticPr fontId="4"/>
  </si>
  <si>
    <t>本支店宛</t>
    <rPh sb="0" eb="3">
      <t>ホンシテン</t>
    </rPh>
    <rPh sb="3" eb="4">
      <t>アテ</t>
    </rPh>
    <phoneticPr fontId="4"/>
  </si>
  <si>
    <t>他行宛</t>
    <rPh sb="0" eb="2">
      <t>タコウ</t>
    </rPh>
    <rPh sb="2" eb="3">
      <t>アテ</t>
    </rPh>
    <phoneticPr fontId="4"/>
  </si>
  <si>
    <t>基本手数料
(月額)</t>
    <rPh sb="0" eb="2">
      <t>キホン</t>
    </rPh>
    <rPh sb="2" eb="4">
      <t>テスウ</t>
    </rPh>
    <rPh sb="4" eb="5">
      <t>リョウ</t>
    </rPh>
    <rPh sb="7" eb="9">
      <t>ゲツガク</t>
    </rPh>
    <phoneticPr fontId="4"/>
  </si>
  <si>
    <t>事務手数料
（1回あたり）</t>
    <rPh sb="0" eb="2">
      <t>ジム</t>
    </rPh>
    <rPh sb="2" eb="4">
      <t>テスウ</t>
    </rPh>
    <rPh sb="4" eb="5">
      <t>リョウ</t>
    </rPh>
    <rPh sb="8" eb="9">
      <t>カイ</t>
    </rPh>
    <phoneticPr fontId="4"/>
  </si>
  <si>
    <t>振込手数料（1件あたり）</t>
    <rPh sb="0" eb="2">
      <t>フリコ</t>
    </rPh>
    <rPh sb="2" eb="4">
      <t>テスウ</t>
    </rPh>
    <rPh sb="4" eb="5">
      <t>リョウ</t>
    </rPh>
    <rPh sb="7" eb="8">
      <t>ケン</t>
    </rPh>
    <phoneticPr fontId="4"/>
  </si>
  <si>
    <t>お振り込みにかかる手数料のシミュレーション</t>
    <phoneticPr fontId="3"/>
  </si>
  <si>
    <t>お振り込みにかかる手数料</t>
    <rPh sb="1" eb="2">
      <t>フ</t>
    </rPh>
    <rPh sb="3" eb="4">
      <t>コ</t>
    </rPh>
    <rPh sb="9" eb="11">
      <t>テスウ</t>
    </rPh>
    <rPh sb="11" eb="12">
      <t>リョウ</t>
    </rPh>
    <phoneticPr fontId="1"/>
  </si>
  <si>
    <t>1か月あたり</t>
    <rPh sb="2" eb="3">
      <t>ゲツ</t>
    </rPh>
    <phoneticPr fontId="4"/>
  </si>
  <si>
    <t>お振り込みにかかる手数料のシミュレーション　入力例（ケース　例①）</t>
    <phoneticPr fontId="3"/>
  </si>
  <si>
    <t>お振り込みにかかる手数料のシミュレーション　入力例（ケース　例②）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</si>
</sst>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回&quot;"/>
    <numFmt numFmtId="177" formatCode="#,##0&quot;円&quot;"/>
    <numFmt numFmtId="178" formatCode="#,##0&quot;件&quot;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Continuous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3" fontId="2" fillId="0" borderId="6" xfId="0" applyNumberFormat="1" applyFont="1" applyBorder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4" borderId="2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8" fontId="2" fillId="4" borderId="2" xfId="0" applyNumberFormat="1" applyFont="1" applyFill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Continuous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20</xdr:row>
      <xdr:rowOff>47625</xdr:rowOff>
    </xdr:from>
    <xdr:to>
      <xdr:col>5</xdr:col>
      <xdr:colOff>466725</xdr:colOff>
      <xdr:row>21</xdr:row>
      <xdr:rowOff>152400</xdr:rowOff>
    </xdr:to>
    <xdr:sp macro="" textlink="">
      <xdr:nvSpPr>
        <xdr:cNvPr id="2" name="ストライプ矢印 1"/>
        <xdr:cNvSpPr/>
      </xdr:nvSpPr>
      <xdr:spPr>
        <a:xfrm rot="5400000">
          <a:off x="4133850" y="4781550"/>
          <a:ext cx="304800" cy="933450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20</xdr:row>
      <xdr:rowOff>47625</xdr:rowOff>
    </xdr:from>
    <xdr:to>
      <xdr:col>5</xdr:col>
      <xdr:colOff>466725</xdr:colOff>
      <xdr:row>21</xdr:row>
      <xdr:rowOff>152400</xdr:rowOff>
    </xdr:to>
    <xdr:sp macro="" textlink="">
      <xdr:nvSpPr>
        <xdr:cNvPr id="2" name="ストライプ矢印 1"/>
        <xdr:cNvSpPr/>
      </xdr:nvSpPr>
      <xdr:spPr>
        <a:xfrm rot="5400000">
          <a:off x="4757738" y="4529137"/>
          <a:ext cx="304800" cy="1285875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20</xdr:row>
      <xdr:rowOff>47625</xdr:rowOff>
    </xdr:from>
    <xdr:to>
      <xdr:col>5</xdr:col>
      <xdr:colOff>466725</xdr:colOff>
      <xdr:row>21</xdr:row>
      <xdr:rowOff>152400</xdr:rowOff>
    </xdr:to>
    <xdr:sp macro="" textlink="">
      <xdr:nvSpPr>
        <xdr:cNvPr id="2" name="ストライプ矢印 1"/>
        <xdr:cNvSpPr/>
      </xdr:nvSpPr>
      <xdr:spPr>
        <a:xfrm rot="5400000">
          <a:off x="4757738" y="4529137"/>
          <a:ext cx="304800" cy="1285875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0"/>
  <sheetViews>
    <sheetView showGridLines="0" tabSelected="1" zoomScale="65" zoomScaleNormal="65" workbookViewId="0"/>
  </sheetViews>
  <sheetFormatPr defaultRowHeight="15.75" x14ac:dyDescent="0.25"/>
  <cols>
    <col min="1" max="1" width="4.25" style="8" customWidth="1"/>
    <col min="2" max="2" width="25.625" style="8" customWidth="1"/>
    <col min="3" max="4" width="10.625" style="8" customWidth="1"/>
    <col min="5" max="10" width="15.625" style="8" customWidth="1"/>
    <col min="11" max="16384" width="9" style="8"/>
  </cols>
  <sheetData>
    <row r="1" spans="1:11" ht="21" x14ac:dyDescent="0.3">
      <c r="A1" s="27" t="s">
        <v>23</v>
      </c>
    </row>
    <row r="3" spans="1:11" s="1" customFormat="1" ht="16.5" x14ac:dyDescent="0.15">
      <c r="B3" s="28" t="s">
        <v>24</v>
      </c>
      <c r="I3" s="2"/>
    </row>
    <row r="4" spans="1:11" s="1" customFormat="1" ht="5.0999999999999996" customHeight="1" x14ac:dyDescent="0.15">
      <c r="B4" s="12"/>
      <c r="I4" s="2"/>
    </row>
    <row r="5" spans="1:11" s="1" customFormat="1" x14ac:dyDescent="0.15">
      <c r="B5" s="31" t="s">
        <v>0</v>
      </c>
      <c r="C5" s="34" t="s">
        <v>20</v>
      </c>
      <c r="D5" s="35"/>
      <c r="E5" s="34" t="s">
        <v>21</v>
      </c>
      <c r="F5" s="36" t="s">
        <v>22</v>
      </c>
      <c r="G5" s="36"/>
      <c r="H5" s="36"/>
      <c r="I5" s="36"/>
    </row>
    <row r="6" spans="1:11" s="1" customFormat="1" x14ac:dyDescent="0.15">
      <c r="B6" s="32"/>
      <c r="C6" s="35"/>
      <c r="D6" s="35"/>
      <c r="E6" s="35"/>
      <c r="F6" s="36" t="s">
        <v>18</v>
      </c>
      <c r="G6" s="36"/>
      <c r="H6" s="36" t="s">
        <v>19</v>
      </c>
      <c r="I6" s="36"/>
    </row>
    <row r="7" spans="1:11" s="1" customFormat="1" x14ac:dyDescent="0.15">
      <c r="B7" s="33"/>
      <c r="C7" s="35"/>
      <c r="D7" s="35"/>
      <c r="E7" s="35"/>
      <c r="F7" s="4" t="s">
        <v>4</v>
      </c>
      <c r="G7" s="4" t="s">
        <v>5</v>
      </c>
      <c r="H7" s="4" t="s">
        <v>4</v>
      </c>
      <c r="I7" s="4" t="s">
        <v>5</v>
      </c>
      <c r="J7" s="3"/>
    </row>
    <row r="8" spans="1:11" s="1" customFormat="1" ht="36" customHeight="1" x14ac:dyDescent="0.15">
      <c r="B8" s="5" t="s">
        <v>6</v>
      </c>
      <c r="C8" s="6" t="s">
        <v>7</v>
      </c>
      <c r="D8" s="6"/>
      <c r="E8" s="18">
        <v>1100</v>
      </c>
      <c r="F8" s="37">
        <v>330</v>
      </c>
      <c r="G8" s="37">
        <v>550</v>
      </c>
      <c r="H8" s="37">
        <v>660</v>
      </c>
      <c r="I8" s="37">
        <v>880</v>
      </c>
    </row>
    <row r="9" spans="1:11" s="1" customFormat="1" ht="36" customHeight="1" x14ac:dyDescent="0.15">
      <c r="B9" s="5" t="s">
        <v>8</v>
      </c>
      <c r="C9" s="6" t="s">
        <v>7</v>
      </c>
      <c r="D9" s="6"/>
      <c r="E9" s="6" t="s">
        <v>7</v>
      </c>
      <c r="F9" s="37"/>
      <c r="G9" s="37"/>
      <c r="H9" s="38"/>
      <c r="I9" s="38"/>
    </row>
    <row r="10" spans="1:11" s="1" customFormat="1" ht="36" customHeight="1" x14ac:dyDescent="0.15">
      <c r="B10" s="5" t="s">
        <v>9</v>
      </c>
      <c r="C10" s="7" t="s">
        <v>10</v>
      </c>
      <c r="D10" s="7" t="s">
        <v>11</v>
      </c>
      <c r="E10" s="6" t="s">
        <v>7</v>
      </c>
      <c r="F10" s="19">
        <v>110</v>
      </c>
      <c r="G10" s="19">
        <v>330</v>
      </c>
      <c r="H10" s="19">
        <v>385</v>
      </c>
      <c r="I10" s="19">
        <v>550</v>
      </c>
    </row>
    <row r="11" spans="1:11" x14ac:dyDescent="0.25">
      <c r="K11" s="1"/>
    </row>
    <row r="12" spans="1:11" s="1" customFormat="1" ht="16.5" x14ac:dyDescent="0.25">
      <c r="B12" s="29" t="s">
        <v>17</v>
      </c>
      <c r="D12" s="13"/>
      <c r="E12" s="1" t="s">
        <v>16</v>
      </c>
      <c r="J12" s="8"/>
    </row>
    <row r="13" spans="1:11" s="1" customFormat="1" ht="5.0999999999999996" customHeight="1" x14ac:dyDescent="0.15">
      <c r="B13" s="9"/>
    </row>
    <row r="14" spans="1:11" s="1" customFormat="1" x14ac:dyDescent="0.15">
      <c r="B14" s="31" t="s">
        <v>0</v>
      </c>
      <c r="C14" s="36" t="s">
        <v>1</v>
      </c>
      <c r="D14" s="35"/>
      <c r="E14" s="36" t="s">
        <v>2</v>
      </c>
      <c r="F14" s="36" t="s">
        <v>3</v>
      </c>
      <c r="G14" s="36"/>
      <c r="H14" s="36"/>
      <c r="I14" s="36"/>
      <c r="J14" s="36" t="s">
        <v>12</v>
      </c>
    </row>
    <row r="15" spans="1:11" s="1" customFormat="1" x14ac:dyDescent="0.15">
      <c r="B15" s="32"/>
      <c r="C15" s="35"/>
      <c r="D15" s="35"/>
      <c r="E15" s="35"/>
      <c r="F15" s="36" t="s">
        <v>18</v>
      </c>
      <c r="G15" s="36"/>
      <c r="H15" s="36" t="s">
        <v>19</v>
      </c>
      <c r="I15" s="36"/>
      <c r="J15" s="35"/>
    </row>
    <row r="16" spans="1:11" s="1" customFormat="1" x14ac:dyDescent="0.15">
      <c r="B16" s="33"/>
      <c r="C16" s="35"/>
      <c r="D16" s="35"/>
      <c r="E16" s="35"/>
      <c r="F16" s="4" t="s">
        <v>4</v>
      </c>
      <c r="G16" s="4" t="s">
        <v>5</v>
      </c>
      <c r="H16" s="4" t="s">
        <v>4</v>
      </c>
      <c r="I16" s="4" t="s">
        <v>5</v>
      </c>
      <c r="J16" s="35"/>
    </row>
    <row r="17" spans="2:10" s="1" customFormat="1" hidden="1" x14ac:dyDescent="0.15">
      <c r="B17" s="24"/>
      <c r="C17" s="25"/>
      <c r="D17" s="25"/>
      <c r="E17" s="25"/>
      <c r="F17" s="4"/>
      <c r="G17" s="4"/>
      <c r="H17" s="4"/>
      <c r="I17" s="4"/>
      <c r="J17" s="26"/>
    </row>
    <row r="18" spans="2:10" s="1" customFormat="1" ht="31.5" x14ac:dyDescent="0.15">
      <c r="B18" s="5" t="s">
        <v>6</v>
      </c>
      <c r="C18" s="6" t="s">
        <v>7</v>
      </c>
      <c r="D18" s="6"/>
      <c r="E18" s="17"/>
      <c r="F18" s="20"/>
      <c r="G18" s="20"/>
      <c r="H18" s="20"/>
      <c r="I18" s="20"/>
      <c r="J18" s="42">
        <f>$E$8*$E$18+$F$8*$F$18+$G$8*$G$18+$H$8*$H$18+$I$8*$I$18+$F$8*$F$19+$G$8*$G$19+$H$8*$H$19+$I$8*$I$19+$C$20</f>
        <v>1650</v>
      </c>
    </row>
    <row r="19" spans="2:10" s="1" customFormat="1" ht="31.5" x14ac:dyDescent="0.15">
      <c r="B19" s="5" t="s">
        <v>8</v>
      </c>
      <c r="C19" s="6" t="s">
        <v>13</v>
      </c>
      <c r="D19" s="6"/>
      <c r="E19" s="6" t="s">
        <v>13</v>
      </c>
      <c r="F19" s="20"/>
      <c r="G19" s="20"/>
      <c r="H19" s="20"/>
      <c r="I19" s="20"/>
      <c r="J19" s="43"/>
    </row>
    <row r="20" spans="2:10" s="1" customFormat="1" ht="31.5" x14ac:dyDescent="0.15">
      <c r="B20" s="5" t="s">
        <v>9</v>
      </c>
      <c r="C20" s="21">
        <v>1650</v>
      </c>
      <c r="D20" s="10"/>
      <c r="E20" s="6" t="s">
        <v>7</v>
      </c>
      <c r="F20" s="6" t="s">
        <v>7</v>
      </c>
      <c r="G20" s="6" t="s">
        <v>7</v>
      </c>
      <c r="H20" s="6" t="s">
        <v>7</v>
      </c>
      <c r="I20" s="6" t="s">
        <v>7</v>
      </c>
      <c r="J20" s="44"/>
    </row>
    <row r="21" spans="2:10" s="1" customFormat="1" x14ac:dyDescent="0.15">
      <c r="B21" s="9"/>
    </row>
    <row r="22" spans="2:10" s="1" customFormat="1" ht="16.5" x14ac:dyDescent="0.15">
      <c r="B22" s="30" t="s">
        <v>15</v>
      </c>
      <c r="J22" s="2"/>
    </row>
    <row r="23" spans="2:10" s="1" customFormat="1" ht="5.0999999999999996" customHeight="1" x14ac:dyDescent="0.15">
      <c r="B23" s="11"/>
      <c r="J23" s="2"/>
    </row>
    <row r="24" spans="2:10" s="1" customFormat="1" x14ac:dyDescent="0.15">
      <c r="B24" s="31" t="s">
        <v>0</v>
      </c>
      <c r="C24" s="36" t="s">
        <v>1</v>
      </c>
      <c r="D24" s="35"/>
      <c r="E24" s="36" t="s">
        <v>2</v>
      </c>
      <c r="F24" s="36" t="s">
        <v>3</v>
      </c>
      <c r="G24" s="36"/>
      <c r="H24" s="36"/>
      <c r="I24" s="36"/>
      <c r="J24" s="36" t="s">
        <v>12</v>
      </c>
    </row>
    <row r="25" spans="2:10" s="1" customFormat="1" x14ac:dyDescent="0.15">
      <c r="B25" s="32"/>
      <c r="C25" s="35"/>
      <c r="D25" s="35"/>
      <c r="E25" s="35"/>
      <c r="F25" s="36" t="s">
        <v>18</v>
      </c>
      <c r="G25" s="36"/>
      <c r="H25" s="36" t="s">
        <v>19</v>
      </c>
      <c r="I25" s="36"/>
      <c r="J25" s="35"/>
    </row>
    <row r="26" spans="2:10" s="1" customFormat="1" x14ac:dyDescent="0.15">
      <c r="B26" s="33"/>
      <c r="C26" s="35"/>
      <c r="D26" s="35"/>
      <c r="E26" s="35"/>
      <c r="F26" s="4" t="s">
        <v>4</v>
      </c>
      <c r="G26" s="4" t="s">
        <v>5</v>
      </c>
      <c r="H26" s="4" t="s">
        <v>4</v>
      </c>
      <c r="I26" s="4" t="s">
        <v>5</v>
      </c>
      <c r="J26" s="35"/>
    </row>
    <row r="27" spans="2:10" s="1" customFormat="1" ht="31.5" x14ac:dyDescent="0.15">
      <c r="B27" s="5" t="s">
        <v>6</v>
      </c>
      <c r="C27" s="6" t="s">
        <v>7</v>
      </c>
      <c r="D27" s="6"/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39">
        <f>$C$29+$F$10*$F$29+$G$10*$G$29+$H$10*$H$29+$I$10*$I$29</f>
        <v>5500</v>
      </c>
    </row>
    <row r="28" spans="2:10" s="1" customFormat="1" ht="31.5" x14ac:dyDescent="0.15">
      <c r="B28" s="5" t="s">
        <v>8</v>
      </c>
      <c r="C28" s="6" t="s">
        <v>13</v>
      </c>
      <c r="D28" s="6"/>
      <c r="E28" s="6" t="s">
        <v>13</v>
      </c>
      <c r="F28" s="6" t="s">
        <v>13</v>
      </c>
      <c r="G28" s="6" t="s">
        <v>13</v>
      </c>
      <c r="H28" s="6" t="s">
        <v>13</v>
      </c>
      <c r="I28" s="6" t="s">
        <v>13</v>
      </c>
      <c r="J28" s="40"/>
    </row>
    <row r="29" spans="2:10" s="1" customFormat="1" ht="31.5" x14ac:dyDescent="0.15">
      <c r="B29" s="5" t="s">
        <v>9</v>
      </c>
      <c r="C29" s="21">
        <v>5500</v>
      </c>
      <c r="D29" s="10"/>
      <c r="E29" s="6" t="s">
        <v>7</v>
      </c>
      <c r="F29" s="22">
        <f t="shared" ref="F29:I29" si="0">F18+F19</f>
        <v>0</v>
      </c>
      <c r="G29" s="22">
        <f t="shared" si="0"/>
        <v>0</v>
      </c>
      <c r="H29" s="22">
        <f t="shared" si="0"/>
        <v>0</v>
      </c>
      <c r="I29" s="22">
        <f t="shared" si="0"/>
        <v>0</v>
      </c>
      <c r="J29" s="41"/>
    </row>
    <row r="30" spans="2:10" s="1" customFormat="1" ht="16.5" x14ac:dyDescent="0.15">
      <c r="B30" s="9"/>
      <c r="H30" s="14" t="s">
        <v>25</v>
      </c>
      <c r="I30" s="23">
        <f>J18-J27</f>
        <v>-3850</v>
      </c>
      <c r="J30" s="15" t="s">
        <v>14</v>
      </c>
    </row>
  </sheetData>
  <mergeCells count="26">
    <mergeCell ref="J27:J29"/>
    <mergeCell ref="J14:J16"/>
    <mergeCell ref="F15:G15"/>
    <mergeCell ref="H15:I15"/>
    <mergeCell ref="J18:J20"/>
    <mergeCell ref="B24:B26"/>
    <mergeCell ref="C24:D26"/>
    <mergeCell ref="E24:E26"/>
    <mergeCell ref="F24:I24"/>
    <mergeCell ref="J24:J26"/>
    <mergeCell ref="F25:G25"/>
    <mergeCell ref="H25:I25"/>
    <mergeCell ref="F8:F9"/>
    <mergeCell ref="G8:G9"/>
    <mergeCell ref="H8:H9"/>
    <mergeCell ref="I8:I9"/>
    <mergeCell ref="B14:B16"/>
    <mergeCell ref="C14:D16"/>
    <mergeCell ref="E14:E16"/>
    <mergeCell ref="F14:I14"/>
    <mergeCell ref="B5:B7"/>
    <mergeCell ref="C5:D7"/>
    <mergeCell ref="E5:E7"/>
    <mergeCell ref="F5:I5"/>
    <mergeCell ref="F6:G6"/>
    <mergeCell ref="H6:I6"/>
  </mergeCells>
  <phoneticPr fontId="3"/>
  <dataValidations count="1">
    <dataValidation type="whole" allowBlank="1" showInputMessage="1" showErrorMessage="1" sqref="F19:I19 E18:I18">
      <formula1>0</formula1>
      <formula2>99999</formula2>
    </dataValidation>
  </dataValidations>
  <pageMargins left="0.7" right="0.7" top="0.75" bottom="0.75" header="0.3" footer="0.3"/>
  <pageSetup paperSize="9" scale="89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zoomScale="65" zoomScaleNormal="65" workbookViewId="0"/>
  </sheetViews>
  <sheetFormatPr defaultRowHeight="15.75" x14ac:dyDescent="0.25"/>
  <cols>
    <col min="1" max="1" width="4.25" style="8" customWidth="1"/>
    <col min="2" max="2" width="25.625" style="8" customWidth="1"/>
    <col min="3" max="4" width="10.625" style="8" customWidth="1"/>
    <col min="5" max="10" width="15.625" style="8" customWidth="1"/>
    <col min="11" max="16384" width="9" style="8"/>
  </cols>
  <sheetData>
    <row r="1" spans="1:10" ht="21" x14ac:dyDescent="0.3">
      <c r="A1" s="27" t="s">
        <v>26</v>
      </c>
    </row>
    <row r="3" spans="1:10" s="1" customFormat="1" ht="16.5" x14ac:dyDescent="0.15">
      <c r="B3" s="28" t="s">
        <v>24</v>
      </c>
      <c r="I3" s="2"/>
    </row>
    <row r="4" spans="1:10" s="1" customFormat="1" ht="5.0999999999999996" customHeight="1" x14ac:dyDescent="0.15">
      <c r="B4" s="12"/>
      <c r="I4" s="2"/>
    </row>
    <row r="5" spans="1:10" s="1" customFormat="1" x14ac:dyDescent="0.15">
      <c r="B5" s="31" t="s">
        <v>0</v>
      </c>
      <c r="C5" s="34" t="s">
        <v>20</v>
      </c>
      <c r="D5" s="35"/>
      <c r="E5" s="34" t="s">
        <v>21</v>
      </c>
      <c r="F5" s="36" t="s">
        <v>22</v>
      </c>
      <c r="G5" s="36"/>
      <c r="H5" s="36"/>
      <c r="I5" s="36"/>
    </row>
    <row r="6" spans="1:10" s="1" customFormat="1" x14ac:dyDescent="0.15">
      <c r="B6" s="32"/>
      <c r="C6" s="35"/>
      <c r="D6" s="35"/>
      <c r="E6" s="35"/>
      <c r="F6" s="36" t="s">
        <v>18</v>
      </c>
      <c r="G6" s="36"/>
      <c r="H6" s="36" t="s">
        <v>19</v>
      </c>
      <c r="I6" s="36"/>
    </row>
    <row r="7" spans="1:10" s="1" customFormat="1" x14ac:dyDescent="0.15">
      <c r="B7" s="33"/>
      <c r="C7" s="35"/>
      <c r="D7" s="35"/>
      <c r="E7" s="35"/>
      <c r="F7" s="4" t="s">
        <v>4</v>
      </c>
      <c r="G7" s="4" t="s">
        <v>5</v>
      </c>
      <c r="H7" s="4" t="s">
        <v>4</v>
      </c>
      <c r="I7" s="4" t="s">
        <v>5</v>
      </c>
      <c r="J7" s="3"/>
    </row>
    <row r="8" spans="1:10" s="1" customFormat="1" ht="36" customHeight="1" x14ac:dyDescent="0.15">
      <c r="B8" s="16" t="s">
        <v>6</v>
      </c>
      <c r="C8" s="6" t="s">
        <v>7</v>
      </c>
      <c r="D8" s="6"/>
      <c r="E8" s="18">
        <v>1100</v>
      </c>
      <c r="F8" s="37">
        <v>330</v>
      </c>
      <c r="G8" s="37">
        <v>550</v>
      </c>
      <c r="H8" s="37">
        <v>660</v>
      </c>
      <c r="I8" s="37">
        <v>880</v>
      </c>
    </row>
    <row r="9" spans="1:10" s="1" customFormat="1" ht="36" customHeight="1" x14ac:dyDescent="0.15">
      <c r="B9" s="16" t="s">
        <v>8</v>
      </c>
      <c r="C9" s="6" t="s">
        <v>7</v>
      </c>
      <c r="D9" s="6"/>
      <c r="E9" s="6" t="s">
        <v>7</v>
      </c>
      <c r="F9" s="37"/>
      <c r="G9" s="37"/>
      <c r="H9" s="38"/>
      <c r="I9" s="38"/>
    </row>
    <row r="10" spans="1:10" s="1" customFormat="1" ht="36" customHeight="1" x14ac:dyDescent="0.15">
      <c r="B10" s="16" t="s">
        <v>9</v>
      </c>
      <c r="C10" s="7" t="s">
        <v>10</v>
      </c>
      <c r="D10" s="7" t="s">
        <v>11</v>
      </c>
      <c r="E10" s="6" t="s">
        <v>7</v>
      </c>
      <c r="F10" s="19">
        <v>110</v>
      </c>
      <c r="G10" s="19">
        <v>330</v>
      </c>
      <c r="H10" s="19">
        <v>385</v>
      </c>
      <c r="I10" s="19">
        <v>550</v>
      </c>
    </row>
    <row r="12" spans="1:10" s="1" customFormat="1" ht="16.5" x14ac:dyDescent="0.25">
      <c r="B12" s="29" t="s">
        <v>17</v>
      </c>
      <c r="D12" s="13"/>
      <c r="E12" s="1" t="s">
        <v>16</v>
      </c>
      <c r="J12" s="8"/>
    </row>
    <row r="13" spans="1:10" s="1" customFormat="1" ht="5.0999999999999996" customHeight="1" x14ac:dyDescent="0.15">
      <c r="B13" s="9"/>
    </row>
    <row r="14" spans="1:10" s="1" customFormat="1" x14ac:dyDescent="0.15">
      <c r="B14" s="31" t="s">
        <v>0</v>
      </c>
      <c r="C14" s="36" t="s">
        <v>1</v>
      </c>
      <c r="D14" s="35"/>
      <c r="E14" s="36" t="s">
        <v>2</v>
      </c>
      <c r="F14" s="36" t="s">
        <v>3</v>
      </c>
      <c r="G14" s="36"/>
      <c r="H14" s="36"/>
      <c r="I14" s="36"/>
      <c r="J14" s="36" t="s">
        <v>12</v>
      </c>
    </row>
    <row r="15" spans="1:10" s="1" customFormat="1" x14ac:dyDescent="0.15">
      <c r="B15" s="32"/>
      <c r="C15" s="35"/>
      <c r="D15" s="35"/>
      <c r="E15" s="35"/>
      <c r="F15" s="36" t="s">
        <v>18</v>
      </c>
      <c r="G15" s="36"/>
      <c r="H15" s="36" t="s">
        <v>19</v>
      </c>
      <c r="I15" s="36"/>
      <c r="J15" s="35"/>
    </row>
    <row r="16" spans="1:10" s="1" customFormat="1" x14ac:dyDescent="0.15">
      <c r="B16" s="33"/>
      <c r="C16" s="35"/>
      <c r="D16" s="35"/>
      <c r="E16" s="35"/>
      <c r="F16" s="4" t="s">
        <v>4</v>
      </c>
      <c r="G16" s="4" t="s">
        <v>5</v>
      </c>
      <c r="H16" s="4" t="s">
        <v>4</v>
      </c>
      <c r="I16" s="4" t="s">
        <v>5</v>
      </c>
      <c r="J16" s="35"/>
    </row>
    <row r="17" spans="2:10" s="1" customFormat="1" hidden="1" x14ac:dyDescent="0.15">
      <c r="B17" s="24"/>
      <c r="C17" s="25"/>
      <c r="D17" s="25"/>
      <c r="E17" s="25"/>
      <c r="F17" s="4"/>
      <c r="G17" s="4"/>
      <c r="H17" s="4"/>
      <c r="I17" s="4"/>
      <c r="J17" s="26"/>
    </row>
    <row r="18" spans="2:10" s="1" customFormat="1" ht="31.5" x14ac:dyDescent="0.15">
      <c r="B18" s="16" t="s">
        <v>6</v>
      </c>
      <c r="C18" s="6" t="s">
        <v>7</v>
      </c>
      <c r="D18" s="6"/>
      <c r="E18" s="17">
        <v>1</v>
      </c>
      <c r="F18" s="20">
        <v>10</v>
      </c>
      <c r="G18" s="20"/>
      <c r="H18" s="20">
        <v>10</v>
      </c>
      <c r="I18" s="20"/>
      <c r="J18" s="42">
        <f>$E$8*$E$18+$F$8*$F$18+$G$8*$G$18+$H$8*$H$18+$I$8*$I$18+$F$8*$F$19+$G$8*$G$19+$H$8*$H$19+$I$8*$I$19+$C$20</f>
        <v>12650</v>
      </c>
    </row>
    <row r="19" spans="2:10" s="1" customFormat="1" ht="31.5" x14ac:dyDescent="0.15">
      <c r="B19" s="16" t="s">
        <v>8</v>
      </c>
      <c r="C19" s="6" t="s">
        <v>13</v>
      </c>
      <c r="D19" s="6"/>
      <c r="E19" s="6" t="s">
        <v>13</v>
      </c>
      <c r="F19" s="20"/>
      <c r="G19" s="20"/>
      <c r="H19" s="20"/>
      <c r="I19" s="20"/>
      <c r="J19" s="43"/>
    </row>
    <row r="20" spans="2:10" s="1" customFormat="1" ht="31.5" x14ac:dyDescent="0.15">
      <c r="B20" s="16" t="s">
        <v>9</v>
      </c>
      <c r="C20" s="21">
        <v>1650</v>
      </c>
      <c r="D20" s="10"/>
      <c r="E20" s="6" t="s">
        <v>7</v>
      </c>
      <c r="F20" s="6" t="s">
        <v>7</v>
      </c>
      <c r="G20" s="6" t="s">
        <v>7</v>
      </c>
      <c r="H20" s="6" t="s">
        <v>7</v>
      </c>
      <c r="I20" s="6" t="s">
        <v>7</v>
      </c>
      <c r="J20" s="44"/>
    </row>
    <row r="21" spans="2:10" s="1" customFormat="1" x14ac:dyDescent="0.15">
      <c r="B21" s="9"/>
    </row>
    <row r="22" spans="2:10" s="1" customFormat="1" ht="16.5" x14ac:dyDescent="0.15">
      <c r="B22" s="30" t="s">
        <v>15</v>
      </c>
      <c r="J22" s="2"/>
    </row>
    <row r="23" spans="2:10" s="1" customFormat="1" ht="5.0999999999999996" customHeight="1" x14ac:dyDescent="0.15">
      <c r="B23" s="11"/>
      <c r="J23" s="2"/>
    </row>
    <row r="24" spans="2:10" s="1" customFormat="1" x14ac:dyDescent="0.15">
      <c r="B24" s="31" t="s">
        <v>0</v>
      </c>
      <c r="C24" s="36" t="s">
        <v>1</v>
      </c>
      <c r="D24" s="35"/>
      <c r="E24" s="36" t="s">
        <v>2</v>
      </c>
      <c r="F24" s="36" t="s">
        <v>3</v>
      </c>
      <c r="G24" s="36"/>
      <c r="H24" s="36"/>
      <c r="I24" s="36"/>
      <c r="J24" s="36" t="s">
        <v>12</v>
      </c>
    </row>
    <row r="25" spans="2:10" s="1" customFormat="1" x14ac:dyDescent="0.15">
      <c r="B25" s="32"/>
      <c r="C25" s="35"/>
      <c r="D25" s="35"/>
      <c r="E25" s="35"/>
      <c r="F25" s="36" t="s">
        <v>18</v>
      </c>
      <c r="G25" s="36"/>
      <c r="H25" s="36" t="s">
        <v>19</v>
      </c>
      <c r="I25" s="36"/>
      <c r="J25" s="35"/>
    </row>
    <row r="26" spans="2:10" s="1" customFormat="1" x14ac:dyDescent="0.15">
      <c r="B26" s="33"/>
      <c r="C26" s="35"/>
      <c r="D26" s="35"/>
      <c r="E26" s="35"/>
      <c r="F26" s="4" t="s">
        <v>4</v>
      </c>
      <c r="G26" s="4" t="s">
        <v>5</v>
      </c>
      <c r="H26" s="4" t="s">
        <v>4</v>
      </c>
      <c r="I26" s="4" t="s">
        <v>5</v>
      </c>
      <c r="J26" s="35"/>
    </row>
    <row r="27" spans="2:10" s="1" customFormat="1" ht="31.5" x14ac:dyDescent="0.15">
      <c r="B27" s="16" t="s">
        <v>6</v>
      </c>
      <c r="C27" s="6" t="s">
        <v>7</v>
      </c>
      <c r="D27" s="6"/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39">
        <f>$C$29+$F$10*$F$29+$G$10*$G$29+$H$10*$H$29+$I$10*$I$29</f>
        <v>10450</v>
      </c>
    </row>
    <row r="28" spans="2:10" s="1" customFormat="1" ht="31.5" x14ac:dyDescent="0.15">
      <c r="B28" s="16" t="s">
        <v>8</v>
      </c>
      <c r="C28" s="6" t="s">
        <v>7</v>
      </c>
      <c r="D28" s="6"/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40"/>
    </row>
    <row r="29" spans="2:10" s="1" customFormat="1" ht="31.5" x14ac:dyDescent="0.15">
      <c r="B29" s="16" t="s">
        <v>9</v>
      </c>
      <c r="C29" s="21">
        <v>5500</v>
      </c>
      <c r="D29" s="10"/>
      <c r="E29" s="6" t="s">
        <v>7</v>
      </c>
      <c r="F29" s="22">
        <f t="shared" ref="F29:I29" si="0">F18+F19</f>
        <v>10</v>
      </c>
      <c r="G29" s="22">
        <f t="shared" si="0"/>
        <v>0</v>
      </c>
      <c r="H29" s="22">
        <f t="shared" si="0"/>
        <v>10</v>
      </c>
      <c r="I29" s="22">
        <f t="shared" si="0"/>
        <v>0</v>
      </c>
      <c r="J29" s="41"/>
    </row>
    <row r="30" spans="2:10" s="1" customFormat="1" ht="16.5" x14ac:dyDescent="0.15">
      <c r="B30" s="9"/>
      <c r="H30" s="14" t="s">
        <v>25</v>
      </c>
      <c r="I30" s="23">
        <f>J18-J27</f>
        <v>2200</v>
      </c>
      <c r="J30" s="15" t="s">
        <v>14</v>
      </c>
    </row>
  </sheetData>
  <mergeCells count="26">
    <mergeCell ref="J27:J29"/>
    <mergeCell ref="J14:J16"/>
    <mergeCell ref="F15:G15"/>
    <mergeCell ref="H15:I15"/>
    <mergeCell ref="J18:J20"/>
    <mergeCell ref="B24:B26"/>
    <mergeCell ref="C24:D26"/>
    <mergeCell ref="E24:E26"/>
    <mergeCell ref="F24:I24"/>
    <mergeCell ref="J24:J26"/>
    <mergeCell ref="F25:G25"/>
    <mergeCell ref="H25:I25"/>
    <mergeCell ref="F8:F9"/>
    <mergeCell ref="G8:G9"/>
    <mergeCell ref="H8:H9"/>
    <mergeCell ref="I8:I9"/>
    <mergeCell ref="B14:B16"/>
    <mergeCell ref="C14:D16"/>
    <mergeCell ref="E14:E16"/>
    <mergeCell ref="F14:I14"/>
    <mergeCell ref="B5:B7"/>
    <mergeCell ref="C5:D7"/>
    <mergeCell ref="E5:E7"/>
    <mergeCell ref="F5:I5"/>
    <mergeCell ref="F6:G6"/>
    <mergeCell ref="H6:I6"/>
  </mergeCells>
  <phoneticPr fontId="3"/>
  <dataValidations count="1">
    <dataValidation type="whole" allowBlank="1" showInputMessage="1" showErrorMessage="1" sqref="F19:I19 E18:I18">
      <formula1>0</formula1>
      <formula2>99999</formula2>
    </dataValidation>
  </dataValidations>
  <pageMargins left="0.7" right="0.7" top="0.75" bottom="0.75" header="0.3" footer="0.3"/>
  <pageSetup paperSize="9" scale="89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zoomScale="65" zoomScaleNormal="65" workbookViewId="0"/>
  </sheetViews>
  <sheetFormatPr defaultRowHeight="15.75" x14ac:dyDescent="0.25"/>
  <cols>
    <col min="1" max="1" width="4.25" style="8" customWidth="1"/>
    <col min="2" max="2" width="25.625" style="8" customWidth="1"/>
    <col min="3" max="4" width="10.625" style="8" customWidth="1"/>
    <col min="5" max="10" width="15.625" style="8" customWidth="1"/>
    <col min="11" max="16384" width="9" style="8"/>
  </cols>
  <sheetData>
    <row r="1" spans="1:10" ht="21" x14ac:dyDescent="0.3">
      <c r="A1" s="27" t="s">
        <v>27</v>
      </c>
    </row>
    <row r="3" spans="1:10" s="1" customFormat="1" ht="16.5" x14ac:dyDescent="0.15">
      <c r="B3" s="28" t="s">
        <v>24</v>
      </c>
      <c r="I3" s="2"/>
    </row>
    <row r="4" spans="1:10" s="1" customFormat="1" ht="5.0999999999999996" customHeight="1" x14ac:dyDescent="0.15">
      <c r="B4" s="12"/>
      <c r="I4" s="2"/>
    </row>
    <row r="5" spans="1:10" s="1" customFormat="1" x14ac:dyDescent="0.15">
      <c r="B5" s="31" t="s">
        <v>0</v>
      </c>
      <c r="C5" s="34" t="s">
        <v>20</v>
      </c>
      <c r="D5" s="35"/>
      <c r="E5" s="34" t="s">
        <v>21</v>
      </c>
      <c r="F5" s="36" t="s">
        <v>22</v>
      </c>
      <c r="G5" s="36"/>
      <c r="H5" s="36"/>
      <c r="I5" s="36"/>
    </row>
    <row r="6" spans="1:10" s="1" customFormat="1" x14ac:dyDescent="0.15">
      <c r="B6" s="32"/>
      <c r="C6" s="35"/>
      <c r="D6" s="35"/>
      <c r="E6" s="35"/>
      <c r="F6" s="36" t="s">
        <v>18</v>
      </c>
      <c r="G6" s="36"/>
      <c r="H6" s="36" t="s">
        <v>19</v>
      </c>
      <c r="I6" s="36"/>
    </row>
    <row r="7" spans="1:10" s="1" customFormat="1" x14ac:dyDescent="0.15">
      <c r="B7" s="33"/>
      <c r="C7" s="35"/>
      <c r="D7" s="35"/>
      <c r="E7" s="35"/>
      <c r="F7" s="4" t="s">
        <v>4</v>
      </c>
      <c r="G7" s="4" t="s">
        <v>5</v>
      </c>
      <c r="H7" s="4" t="s">
        <v>4</v>
      </c>
      <c r="I7" s="4" t="s">
        <v>5</v>
      </c>
      <c r="J7" s="3"/>
    </row>
    <row r="8" spans="1:10" s="1" customFormat="1" ht="36" customHeight="1" x14ac:dyDescent="0.15">
      <c r="B8" s="16" t="s">
        <v>6</v>
      </c>
      <c r="C8" s="6" t="s">
        <v>7</v>
      </c>
      <c r="D8" s="6"/>
      <c r="E8" s="18">
        <v>1100</v>
      </c>
      <c r="F8" s="37">
        <v>330</v>
      </c>
      <c r="G8" s="37">
        <v>550</v>
      </c>
      <c r="H8" s="37">
        <v>660</v>
      </c>
      <c r="I8" s="37">
        <v>880</v>
      </c>
    </row>
    <row r="9" spans="1:10" s="1" customFormat="1" ht="36" customHeight="1" x14ac:dyDescent="0.15">
      <c r="B9" s="16" t="s">
        <v>8</v>
      </c>
      <c r="C9" s="6" t="s">
        <v>7</v>
      </c>
      <c r="D9" s="6"/>
      <c r="E9" s="6" t="s">
        <v>7</v>
      </c>
      <c r="F9" s="37"/>
      <c r="G9" s="37"/>
      <c r="H9" s="38"/>
      <c r="I9" s="38"/>
    </row>
    <row r="10" spans="1:10" s="1" customFormat="1" ht="36" customHeight="1" x14ac:dyDescent="0.15">
      <c r="B10" s="16" t="s">
        <v>9</v>
      </c>
      <c r="C10" s="7" t="s">
        <v>10</v>
      </c>
      <c r="D10" s="7" t="s">
        <v>11</v>
      </c>
      <c r="E10" s="6" t="s">
        <v>7</v>
      </c>
      <c r="F10" s="19">
        <v>110</v>
      </c>
      <c r="G10" s="19">
        <v>330</v>
      </c>
      <c r="H10" s="19">
        <v>385</v>
      </c>
      <c r="I10" s="19">
        <v>550</v>
      </c>
    </row>
    <row r="12" spans="1:10" s="1" customFormat="1" ht="16.5" x14ac:dyDescent="0.25">
      <c r="B12" s="29" t="s">
        <v>17</v>
      </c>
      <c r="D12" s="13"/>
      <c r="E12" s="1" t="s">
        <v>16</v>
      </c>
      <c r="J12" s="8"/>
    </row>
    <row r="13" spans="1:10" s="1" customFormat="1" ht="5.0999999999999996" customHeight="1" x14ac:dyDescent="0.15">
      <c r="B13" s="9"/>
    </row>
    <row r="14" spans="1:10" s="1" customFormat="1" x14ac:dyDescent="0.15">
      <c r="B14" s="31" t="s">
        <v>0</v>
      </c>
      <c r="C14" s="36" t="s">
        <v>1</v>
      </c>
      <c r="D14" s="35"/>
      <c r="E14" s="36" t="s">
        <v>2</v>
      </c>
      <c r="F14" s="36" t="s">
        <v>3</v>
      </c>
      <c r="G14" s="36"/>
      <c r="H14" s="36"/>
      <c r="I14" s="36"/>
      <c r="J14" s="36" t="s">
        <v>12</v>
      </c>
    </row>
    <row r="15" spans="1:10" s="1" customFormat="1" x14ac:dyDescent="0.15">
      <c r="B15" s="32"/>
      <c r="C15" s="35"/>
      <c r="D15" s="35"/>
      <c r="E15" s="35"/>
      <c r="F15" s="36" t="s">
        <v>18</v>
      </c>
      <c r="G15" s="36"/>
      <c r="H15" s="36" t="s">
        <v>19</v>
      </c>
      <c r="I15" s="36"/>
      <c r="J15" s="35"/>
    </row>
    <row r="16" spans="1:10" s="1" customFormat="1" x14ac:dyDescent="0.15">
      <c r="B16" s="33"/>
      <c r="C16" s="35"/>
      <c r="D16" s="35"/>
      <c r="E16" s="35"/>
      <c r="F16" s="4" t="s">
        <v>4</v>
      </c>
      <c r="G16" s="4" t="s">
        <v>5</v>
      </c>
      <c r="H16" s="4" t="s">
        <v>4</v>
      </c>
      <c r="I16" s="4" t="s">
        <v>5</v>
      </c>
      <c r="J16" s="35"/>
    </row>
    <row r="17" spans="2:10" s="1" customFormat="1" hidden="1" x14ac:dyDescent="0.15">
      <c r="B17" s="24"/>
      <c r="C17" s="25"/>
      <c r="D17" s="25"/>
      <c r="E17" s="25"/>
      <c r="F17" s="4"/>
      <c r="G17" s="4"/>
      <c r="H17" s="4"/>
      <c r="I17" s="4"/>
      <c r="J17" s="26"/>
    </row>
    <row r="18" spans="2:10" s="1" customFormat="1" ht="31.5" x14ac:dyDescent="0.15">
      <c r="B18" s="16" t="s">
        <v>6</v>
      </c>
      <c r="C18" s="6" t="s">
        <v>7</v>
      </c>
      <c r="D18" s="6"/>
      <c r="E18" s="17"/>
      <c r="F18" s="20"/>
      <c r="G18" s="20"/>
      <c r="H18" s="20"/>
      <c r="I18" s="20"/>
      <c r="J18" s="42">
        <f>$E$8*$E$18+$F$8*$F$18+$G$8*$G$18+$H$8*$H$18+$I$8*$I$18+$F$8*$F$19+$G$8*$G$19+$H$8*$H$19+$I$8*$I$19+$C$20</f>
        <v>30250</v>
      </c>
    </row>
    <row r="19" spans="2:10" s="1" customFormat="1" ht="31.5" x14ac:dyDescent="0.15">
      <c r="B19" s="16" t="s">
        <v>8</v>
      </c>
      <c r="C19" s="6" t="s">
        <v>13</v>
      </c>
      <c r="D19" s="6"/>
      <c r="E19" s="6" t="s">
        <v>13</v>
      </c>
      <c r="F19" s="20"/>
      <c r="G19" s="20">
        <v>20</v>
      </c>
      <c r="H19" s="20"/>
      <c r="I19" s="20">
        <v>20</v>
      </c>
      <c r="J19" s="43"/>
    </row>
    <row r="20" spans="2:10" s="1" customFormat="1" ht="31.5" x14ac:dyDescent="0.15">
      <c r="B20" s="16" t="s">
        <v>9</v>
      </c>
      <c r="C20" s="21">
        <v>1650</v>
      </c>
      <c r="D20" s="10"/>
      <c r="E20" s="6" t="s">
        <v>7</v>
      </c>
      <c r="F20" s="6" t="s">
        <v>7</v>
      </c>
      <c r="G20" s="6" t="s">
        <v>7</v>
      </c>
      <c r="H20" s="6" t="s">
        <v>7</v>
      </c>
      <c r="I20" s="6" t="s">
        <v>7</v>
      </c>
      <c r="J20" s="44"/>
    </row>
    <row r="21" spans="2:10" s="1" customFormat="1" x14ac:dyDescent="0.15">
      <c r="B21" s="9"/>
    </row>
    <row r="22" spans="2:10" s="1" customFormat="1" ht="16.5" x14ac:dyDescent="0.15">
      <c r="B22" s="30" t="s">
        <v>15</v>
      </c>
      <c r="J22" s="2"/>
    </row>
    <row r="23" spans="2:10" s="1" customFormat="1" ht="5.0999999999999996" customHeight="1" x14ac:dyDescent="0.15">
      <c r="B23" s="11"/>
      <c r="J23" s="2"/>
    </row>
    <row r="24" spans="2:10" s="1" customFormat="1" x14ac:dyDescent="0.15">
      <c r="B24" s="31" t="s">
        <v>0</v>
      </c>
      <c r="C24" s="36" t="s">
        <v>1</v>
      </c>
      <c r="D24" s="35"/>
      <c r="E24" s="36" t="s">
        <v>2</v>
      </c>
      <c r="F24" s="36" t="s">
        <v>3</v>
      </c>
      <c r="G24" s="36"/>
      <c r="H24" s="36"/>
      <c r="I24" s="36"/>
      <c r="J24" s="36" t="s">
        <v>12</v>
      </c>
    </row>
    <row r="25" spans="2:10" s="1" customFormat="1" x14ac:dyDescent="0.15">
      <c r="B25" s="32"/>
      <c r="C25" s="35"/>
      <c r="D25" s="35"/>
      <c r="E25" s="35"/>
      <c r="F25" s="36" t="s">
        <v>18</v>
      </c>
      <c r="G25" s="36"/>
      <c r="H25" s="36" t="s">
        <v>19</v>
      </c>
      <c r="I25" s="36"/>
      <c r="J25" s="35"/>
    </row>
    <row r="26" spans="2:10" s="1" customFormat="1" x14ac:dyDescent="0.15">
      <c r="B26" s="33"/>
      <c r="C26" s="35"/>
      <c r="D26" s="35"/>
      <c r="E26" s="35"/>
      <c r="F26" s="4" t="s">
        <v>4</v>
      </c>
      <c r="G26" s="4" t="s">
        <v>5</v>
      </c>
      <c r="H26" s="4" t="s">
        <v>4</v>
      </c>
      <c r="I26" s="4" t="s">
        <v>5</v>
      </c>
      <c r="J26" s="35"/>
    </row>
    <row r="27" spans="2:10" s="1" customFormat="1" ht="31.5" x14ac:dyDescent="0.15">
      <c r="B27" s="16" t="s">
        <v>6</v>
      </c>
      <c r="C27" s="6" t="s">
        <v>7</v>
      </c>
      <c r="D27" s="6"/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39">
        <f>$C$29+$F$10*$F$29+$G$10*$G$29+$H$10*$H$29+$I$10*$I$29</f>
        <v>23100</v>
      </c>
    </row>
    <row r="28" spans="2:10" s="1" customFormat="1" ht="31.5" x14ac:dyDescent="0.15">
      <c r="B28" s="16" t="s">
        <v>8</v>
      </c>
      <c r="C28" s="6" t="s">
        <v>7</v>
      </c>
      <c r="D28" s="6"/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40"/>
    </row>
    <row r="29" spans="2:10" s="1" customFormat="1" ht="31.5" x14ac:dyDescent="0.15">
      <c r="B29" s="16" t="s">
        <v>9</v>
      </c>
      <c r="C29" s="21">
        <v>5500</v>
      </c>
      <c r="D29" s="10"/>
      <c r="E29" s="6" t="s">
        <v>7</v>
      </c>
      <c r="F29" s="22">
        <f t="shared" ref="F29:I29" si="0">F18+F19</f>
        <v>0</v>
      </c>
      <c r="G29" s="22">
        <f t="shared" si="0"/>
        <v>20</v>
      </c>
      <c r="H29" s="22">
        <f t="shared" si="0"/>
        <v>0</v>
      </c>
      <c r="I29" s="22">
        <f t="shared" si="0"/>
        <v>20</v>
      </c>
      <c r="J29" s="41"/>
    </row>
    <row r="30" spans="2:10" s="1" customFormat="1" ht="16.5" x14ac:dyDescent="0.15">
      <c r="B30" s="9"/>
      <c r="H30" s="14" t="s">
        <v>25</v>
      </c>
      <c r="I30" s="23">
        <f>J18-J27</f>
        <v>7150</v>
      </c>
      <c r="J30" s="15" t="s">
        <v>14</v>
      </c>
    </row>
  </sheetData>
  <mergeCells count="26">
    <mergeCell ref="J27:J29"/>
    <mergeCell ref="J14:J16"/>
    <mergeCell ref="F15:G15"/>
    <mergeCell ref="H15:I15"/>
    <mergeCell ref="J18:J20"/>
    <mergeCell ref="B24:B26"/>
    <mergeCell ref="C24:D26"/>
    <mergeCell ref="E24:E26"/>
    <mergeCell ref="F24:I24"/>
    <mergeCell ref="J24:J26"/>
    <mergeCell ref="F25:G25"/>
    <mergeCell ref="H25:I25"/>
    <mergeCell ref="F8:F9"/>
    <mergeCell ref="G8:G9"/>
    <mergeCell ref="H8:H9"/>
    <mergeCell ref="I8:I9"/>
    <mergeCell ref="B14:B16"/>
    <mergeCell ref="C14:D16"/>
    <mergeCell ref="E14:E16"/>
    <mergeCell ref="F14:I14"/>
    <mergeCell ref="B5:B7"/>
    <mergeCell ref="C5:D7"/>
    <mergeCell ref="E5:E7"/>
    <mergeCell ref="F5:I5"/>
    <mergeCell ref="F6:G6"/>
    <mergeCell ref="H6:I6"/>
  </mergeCells>
  <phoneticPr fontId="3"/>
  <dataValidations count="1">
    <dataValidation type="whole" allowBlank="1" showInputMessage="1" showErrorMessage="1" sqref="F19:I19 E18:I18">
      <formula1>0</formula1>
      <formula2>99999</formula2>
    </dataValidation>
  </dataValidations>
  <pageMargins left="0.7" right="0.7" top="0.75" bottom="0.75" header="0.3" footer="0.3"/>
  <pageSetup paperSize="9" scale="8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お振込にかかる手数料のシミュレーション</vt:lpstr>
      <vt:lpstr>入力例（ケース　例①）</vt:lpstr>
      <vt:lpstr>入力例（ケース　例②）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2022-02-09T05:00:26Z</dcterms:modified>
</cp:coreProperties>
</file>